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sharedStrings.xml><?xml version="1.0" encoding="utf-8"?>
<sst xmlns="http://schemas.openxmlformats.org/spreadsheetml/2006/main" uniqueCount="48">
  <si>
    <t>Date</t>
  </si>
  <si>
    <t>Week</t>
  </si>
  <si>
    <t>Appointment</t>
  </si>
  <si>
    <t>Exams</t>
  </si>
  <si>
    <t>Tests</t>
  </si>
  <si>
    <t>Optional tests</t>
  </si>
  <si>
    <t>To do</t>
  </si>
  <si>
    <t>Injections</t>
  </si>
  <si>
    <t>First labs:</t>
  </si>
  <si>
    <t>Every 4</t>
  </si>
  <si>
    <t>Blood type</t>
  </si>
  <si>
    <t>week</t>
  </si>
  <si>
    <t>Blood count</t>
  </si>
  <si>
    <t>appointments</t>
  </si>
  <si>
    <t>Hep B</t>
  </si>
  <si>
    <t>Syphilis</t>
  </si>
  <si>
    <t xml:space="preserve">Genetic </t>
  </si>
  <si>
    <t xml:space="preserve">Sign up for </t>
  </si>
  <si>
    <t>HIV</t>
  </si>
  <si>
    <t>Screening</t>
  </si>
  <si>
    <t>classes</t>
  </si>
  <si>
    <t>Rubella</t>
  </si>
  <si>
    <t>With MFM</t>
  </si>
  <si>
    <t>Antibody screen</t>
  </si>
  <si>
    <t>Urine culture</t>
  </si>
  <si>
    <t>MSAFP</t>
  </si>
  <si>
    <t xml:space="preserve">(Screen for </t>
  </si>
  <si>
    <t>Spina bifida)</t>
  </si>
  <si>
    <t>Ultrasound with</t>
  </si>
  <si>
    <t>Register with</t>
  </si>
  <si>
    <t>MFM</t>
  </si>
  <si>
    <t>Hospital</t>
  </si>
  <si>
    <t>Diabetes</t>
  </si>
  <si>
    <t>test, CBC</t>
  </si>
  <si>
    <t>Tdap immunization</t>
  </si>
  <si>
    <t xml:space="preserve">Fundal </t>
  </si>
  <si>
    <t>Find Pediatrician</t>
  </si>
  <si>
    <t>Rhogam (if RH negative)</t>
  </si>
  <si>
    <t>Heights</t>
  </si>
  <si>
    <t>Every 2 week</t>
  </si>
  <si>
    <t>Discuss birth</t>
  </si>
  <si>
    <t>Preferences</t>
  </si>
  <si>
    <t>Every week</t>
  </si>
  <si>
    <t>GBS, RPR, HIV</t>
  </si>
  <si>
    <t>(swab)</t>
  </si>
  <si>
    <t>Sign consents</t>
  </si>
  <si>
    <t>Your due date</t>
  </si>
  <si>
    <t>Type your due date at arrow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</si>
</sst>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 d&quot;,&quot; yyyy"/>
  </numFmts>
  <fonts count="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/>
      <bottom/>
      <diagonal/>
    </border>
    <border>
      <left/>
      <right/>
      <top/>
      <bottom>
        <color indexed="8"/>
      </bottom>
      <diagonal/>
    </border>
    <border>
      <left>
        <color indexed="8"/>
      </left>
      <right>
        <color indexed="8"/>
      </right>
      <top/>
      <bottom/>
      <diagonal/>
    </border>
    <border>
      <left>
        <color indexed="8"/>
      </left>
      <right>
        <color indexed="8"/>
      </right>
      <top>
        <color indexed="8"/>
      </top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9"/>
      </right>
      <top/>
      <bottom/>
      <diagonal/>
    </border>
    <border>
      <left>
        <color indexed="8"/>
      </left>
      <right>
        <color indexed="8"/>
      </right>
      <top/>
      <bottom>
        <color indexed="8"/>
      </bottom>
      <diagonal/>
    </border>
    <border>
      <left>
        <color indexed="8"/>
      </left>
      <right style="thin">
        <color indexed="9"/>
      </right>
      <top/>
      <bottom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/>
      <top>
        <color indexed="8"/>
      </top>
      <bottom>
        <color indexed="8"/>
      </bottom>
      <diagonal/>
    </border>
    <border>
      <left/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>
        <color indexed="8"/>
      </bottom>
      <diagonal/>
    </border>
    <border>
      <left/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/>
      <diagonal/>
    </border>
    <border>
      <left style="thin">
        <color indexed="8"/>
      </left>
      <right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>
        <color indexed="8"/>
      </top>
      <bottom/>
      <diagonal/>
    </border>
    <border>
      <left/>
      <right style="thin">
        <color indexed="9"/>
      </right>
      <top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1" borderId="1" applyNumberFormat="0" applyFont="1" applyFill="0" applyBorder="1" applyAlignment="1" applyProtection="0">
      <alignment vertical="bottom"/>
    </xf>
    <xf numFmtId="0" fontId="1" borderId="2" applyNumberFormat="0" applyFont="1" applyFill="0" applyBorder="1" applyAlignment="1" applyProtection="0">
      <alignment vertical="bottom"/>
    </xf>
    <xf numFmtId="0" fontId="1" borderId="3" applyNumberFormat="0" applyFont="1" applyFill="0" applyBorder="1" applyAlignment="1" applyProtection="0">
      <alignment vertical="bottom"/>
    </xf>
    <xf numFmtId="0" fontId="1" borderId="4" applyNumberFormat="0" applyFont="1" applyFill="0" applyBorder="1" applyAlignment="1" applyProtection="0">
      <alignment vertical="bottom"/>
    </xf>
    <xf numFmtId="49" fontId="1" borderId="5" applyNumberFormat="1" applyFont="1" applyFill="0" applyBorder="1" applyAlignment="1" applyProtection="0">
      <alignment vertical="bottom"/>
    </xf>
    <xf numFmtId="49" fontId="1" borderId="6" applyNumberFormat="1" applyFont="1" applyFill="0" applyBorder="1" applyAlignment="1" applyProtection="0">
      <alignment vertical="bottom"/>
    </xf>
    <xf numFmtId="49" fontId="1" borderId="7" applyNumberFormat="1" applyFont="1" applyFill="0" applyBorder="1" applyAlignment="1" applyProtection="0">
      <alignment vertical="bottom"/>
    </xf>
    <xf numFmtId="0" fontId="1" borderId="8" applyNumberFormat="0" applyFont="1" applyFill="0" applyBorder="1" applyAlignment="1" applyProtection="0">
      <alignment vertical="bottom"/>
    </xf>
    <xf numFmtId="59" fontId="1" borderId="9" applyNumberFormat="1" applyFont="1" applyFill="0" applyBorder="1" applyAlignment="1" applyProtection="0">
      <alignment horizontal="center" vertical="bottom"/>
    </xf>
    <xf numFmtId="0" fontId="1" borderId="9" applyNumberFormat="1" applyFont="1" applyFill="0" applyBorder="1" applyAlignment="1" applyProtection="0">
      <alignment horizontal="center" vertical="bottom"/>
    </xf>
    <xf numFmtId="0" fontId="1" borderId="10" applyNumberFormat="0" applyFont="1" applyFill="0" applyBorder="1" applyAlignment="1" applyProtection="0">
      <alignment vertical="bottom"/>
    </xf>
    <xf numFmtId="0" fontId="1" borderId="6" applyNumberFormat="0" applyFont="1" applyFill="0" applyBorder="1" applyAlignment="1" applyProtection="0">
      <alignment vertical="bottom"/>
    </xf>
    <xf numFmtId="0" fontId="1" borderId="7" applyNumberFormat="0" applyFont="1" applyFill="0" applyBorder="1" applyAlignment="1" applyProtection="0">
      <alignment vertical="bottom"/>
    </xf>
    <xf numFmtId="0" fontId="1" borderId="11" applyNumberFormat="0" applyFont="1" applyFill="0" applyBorder="1" applyAlignment="1" applyProtection="0">
      <alignment vertical="bottom"/>
    </xf>
    <xf numFmtId="0" fontId="1" borderId="12" applyNumberFormat="0" applyFont="1" applyFill="0" applyBorder="1" applyAlignment="1" applyProtection="0">
      <alignment vertical="bottom"/>
    </xf>
    <xf numFmtId="0" fontId="1" borderId="13" applyNumberFormat="0" applyFont="1" applyFill="0" applyBorder="1" applyAlignment="1" applyProtection="0">
      <alignment vertical="bottom"/>
    </xf>
    <xf numFmtId="0" fontId="1" borderId="14" applyNumberFormat="0" applyFont="1" applyFill="0" applyBorder="1" applyAlignment="1" applyProtection="0">
      <alignment vertical="bottom"/>
    </xf>
    <xf numFmtId="0" fontId="1" borderId="15" applyNumberFormat="0" applyFont="1" applyFill="0" applyBorder="1" applyAlignment="1" applyProtection="0">
      <alignment vertical="bottom"/>
    </xf>
    <xf numFmtId="0" fontId="1" borderId="16" applyNumberFormat="0" applyFont="1" applyFill="0" applyBorder="1" applyAlignment="1" applyProtection="0">
      <alignment vertical="bottom"/>
    </xf>
    <xf numFmtId="0" fontId="1" borderId="17" applyNumberFormat="0" applyFont="1" applyFill="0" applyBorder="1" applyAlignment="1" applyProtection="0">
      <alignment vertical="bottom"/>
    </xf>
    <xf numFmtId="0" fontId="1" borderId="18" applyNumberFormat="0" applyFont="1" applyFill="0" applyBorder="1" applyAlignment="1" applyProtection="0">
      <alignment vertical="bottom"/>
    </xf>
    <xf numFmtId="0" fontId="1" borderId="19" applyNumberFormat="0" applyFont="1" applyFill="0" applyBorder="1" applyAlignment="1" applyProtection="0">
      <alignment vertical="bottom"/>
    </xf>
    <xf numFmtId="0" fontId="1" fillId="2" borderId="12" applyNumberFormat="0" applyFont="1" applyFill="1" applyBorder="1" applyAlignment="1" applyProtection="0">
      <alignment vertical="bottom"/>
    </xf>
    <xf numFmtId="49" fontId="1" fillId="3" borderId="17" applyNumberFormat="1" applyFont="1" applyFill="1" applyBorder="1" applyAlignment="1" applyProtection="0">
      <alignment vertical="bottom"/>
    </xf>
    <xf numFmtId="49" fontId="1" fillId="2" borderId="12" applyNumberFormat="1" applyFont="1" applyFill="1" applyBorder="1" applyAlignment="1" applyProtection="0">
      <alignment vertical="bottom"/>
    </xf>
    <xf numFmtId="0" fontId="1" borderId="20" applyNumberFormat="0" applyFont="1" applyFill="0" applyBorder="1" applyAlignment="1" applyProtection="0">
      <alignment vertical="bottom"/>
    </xf>
    <xf numFmtId="49" fontId="1" fillId="4" borderId="17" applyNumberFormat="1" applyFont="1" applyFill="1" applyBorder="1" applyAlignment="1" applyProtection="0">
      <alignment vertical="bottom"/>
    </xf>
    <xf numFmtId="49" fontId="1" fillId="5" borderId="17" applyNumberFormat="1" applyFont="1" applyFill="1" applyBorder="1" applyAlignment="1" applyProtection="0">
      <alignment vertical="bottom"/>
    </xf>
    <xf numFmtId="0" fontId="1" borderId="21" applyNumberFormat="0" applyFont="1" applyFill="0" applyBorder="1" applyAlignment="1" applyProtection="0">
      <alignment vertical="bottom"/>
    </xf>
    <xf numFmtId="0" fontId="1" fillId="5" borderId="17" applyNumberFormat="0" applyFont="1" applyFill="1" applyBorder="1" applyAlignment="1" applyProtection="0">
      <alignment vertical="bottom"/>
    </xf>
    <xf numFmtId="49" fontId="1" fillId="3" borderId="22" applyNumberFormat="1" applyFont="1" applyFill="1" applyBorder="1" applyAlignment="1" applyProtection="0">
      <alignment vertical="bottom"/>
    </xf>
    <xf numFmtId="49" fontId="1" fillId="3" borderId="19" applyNumberFormat="1" applyFont="1" applyFill="1" applyBorder="1" applyAlignment="1" applyProtection="0">
      <alignment vertical="bottom"/>
    </xf>
    <xf numFmtId="0" fontId="1" fillId="6" borderId="17" applyNumberFormat="0" applyFont="1" applyFill="1" applyBorder="1" applyAlignment="1" applyProtection="0">
      <alignment vertical="bottom"/>
    </xf>
    <xf numFmtId="49" fontId="1" fillId="6" borderId="17" applyNumberFormat="1" applyFont="1" applyFill="1" applyBorder="1" applyAlignment="1" applyProtection="0">
      <alignment vertical="bottom"/>
    </xf>
    <xf numFmtId="0" fontId="1" fillId="3" borderId="17" applyNumberFormat="0" applyFont="1" applyFill="1" applyBorder="1" applyAlignment="1" applyProtection="0">
      <alignment vertical="bottom"/>
    </xf>
    <xf numFmtId="0" fontId="1" borderId="23" applyNumberFormat="0" applyFont="1" applyFill="0" applyBorder="1" applyAlignment="1" applyProtection="0">
      <alignment vertical="bottom"/>
    </xf>
    <xf numFmtId="0" fontId="1" borderId="24" applyNumberFormat="0" applyFont="1" applyFill="0" applyBorder="1" applyAlignment="1" applyProtection="0">
      <alignment vertical="bottom"/>
    </xf>
    <xf numFmtId="0" fontId="1" borderId="25" applyNumberFormat="0" applyFont="1" applyFill="0" applyBorder="1" applyAlignment="1" applyProtection="0">
      <alignment vertical="bottom"/>
    </xf>
    <xf numFmtId="0" fontId="1" fillId="7" borderId="17" applyNumberFormat="0" applyFont="1" applyFill="1" applyBorder="1" applyAlignment="1" applyProtection="0">
      <alignment vertical="bottom"/>
    </xf>
    <xf numFmtId="49" fontId="1" fillId="8" borderId="21" applyNumberFormat="1" applyFont="1" applyFill="1" applyBorder="1" applyAlignment="1" applyProtection="0">
      <alignment vertical="bottom"/>
    </xf>
    <xf numFmtId="0" fontId="1" fillId="9" borderId="12" applyNumberFormat="0" applyFont="1" applyFill="1" applyBorder="1" applyAlignment="1" applyProtection="0">
      <alignment vertical="bottom"/>
    </xf>
    <xf numFmtId="49" fontId="1" fillId="7" borderId="17" applyNumberFormat="1" applyFont="1" applyFill="1" applyBorder="1" applyAlignment="1" applyProtection="0">
      <alignment vertical="bottom"/>
    </xf>
    <xf numFmtId="0" fontId="1" fillId="3" borderId="26" applyNumberFormat="0" applyFont="1" applyFill="1" applyBorder="1" applyAlignment="1" applyProtection="0">
      <alignment vertical="bottom"/>
    </xf>
    <xf numFmtId="0" fontId="1" borderId="22" applyNumberFormat="0" applyFont="1" applyFill="0" applyBorder="1" applyAlignment="1" applyProtection="0">
      <alignment vertical="bottom"/>
    </xf>
    <xf numFmtId="0" fontId="1" fillId="8" borderId="21" applyNumberFormat="0" applyFont="1" applyFill="1" applyBorder="1" applyAlignment="1" applyProtection="0">
      <alignment vertical="bottom"/>
    </xf>
    <xf numFmtId="49" fontId="1" fillId="9" borderId="12" applyNumberFormat="1" applyFont="1" applyFill="1" applyBorder="1" applyAlignment="1" applyProtection="0">
      <alignment vertical="bottom"/>
    </xf>
    <xf numFmtId="0" fontId="1" borderId="27" applyNumberFormat="0" applyFont="1" applyFill="0" applyBorder="1" applyAlignment="1" applyProtection="0">
      <alignment vertical="bottom"/>
    </xf>
    <xf numFmtId="0" fontId="1" borderId="28" applyNumberFormat="0" applyFont="1" applyFill="0" applyBorder="1" applyAlignment="1" applyProtection="0">
      <alignment vertical="bottom"/>
    </xf>
    <xf numFmtId="0" fontId="1" borderId="29" applyNumberFormat="0" applyFont="1" applyFill="0" applyBorder="1" applyAlignment="1" applyProtection="0">
      <alignment vertical="bottom"/>
    </xf>
    <xf numFmtId="49" fontId="1" fillId="10" borderId="12" applyNumberFormat="1" applyFont="1" applyFill="1" applyBorder="1" applyAlignment="1" applyProtection="0">
      <alignment vertical="bottom"/>
    </xf>
    <xf numFmtId="0" fontId="1" fillId="10" borderId="30" applyNumberFormat="0" applyFont="1" applyFill="1" applyBorder="1" applyAlignment="1" applyProtection="0">
      <alignment vertical="bottom"/>
    </xf>
    <xf numFmtId="0" fontId="1" fillId="10" borderId="31" applyNumberFormat="0" applyFont="1" applyFill="1" applyBorder="1" applyAlignment="1" applyProtection="0">
      <alignment vertical="bottom"/>
    </xf>
    <xf numFmtId="0" fontId="1" borderId="26" applyNumberFormat="0" applyFont="1" applyFill="0" applyBorder="1" applyAlignment="1" applyProtection="0">
      <alignment vertical="bottom"/>
    </xf>
    <xf numFmtId="49" fontId="1" borderId="8" applyNumberFormat="1" applyFont="1" applyFill="0" applyBorder="1" applyAlignment="1" applyProtection="0">
      <alignment vertical="bottom"/>
    </xf>
    <xf numFmtId="0" fontId="1" borderId="32" applyNumberFormat="0" applyFont="1" applyFill="0" applyBorder="1" applyAlignment="1" applyProtection="0">
      <alignment vertical="bottom"/>
    </xf>
    <xf numFmtId="0" fontId="1" borderId="33" applyNumberFormat="0" applyFont="1" applyFill="0" applyBorder="1" applyAlignment="1" applyProtection="0">
      <alignment vertical="bottom"/>
    </xf>
    <xf numFmtId="0" fontId="1" borderId="34" applyNumberFormat="0" applyFont="1" applyFill="0" applyBorder="1" applyAlignment="1" applyProtection="0">
      <alignment vertical="bottom"/>
    </xf>
    <xf numFmtId="49" fontId="1" borderId="35" applyNumberFormat="1" applyFont="1" applyFill="0" applyBorder="1" applyAlignment="1" applyProtection="0">
      <alignment vertical="bottom"/>
    </xf>
    <xf numFmtId="59" fontId="1" borderId="36" applyNumberFormat="1" applyFont="1" applyFill="0" applyBorder="1" applyAlignment="1" applyProtection="0">
      <alignment vertical="bottom"/>
    </xf>
    <xf numFmtId="0" fontId="1" borderId="36" applyNumberFormat="0" applyFont="1" applyFill="0" applyBorder="1" applyAlignment="1" applyProtection="0">
      <alignment vertical="bottom"/>
    </xf>
    <xf numFmtId="0" fontId="1" borderId="37" applyNumberFormat="0" applyFont="1" applyFill="0" applyBorder="1" applyAlignment="1" applyProtection="0">
      <alignment vertical="bottom"/>
    </xf>
    <xf numFmtId="0" fontId="1" applyNumberFormat="1" applyFont="1" applyFill="0" applyBorder="0" applyAlignment="1" applyProtection="0">
      <alignment vertical="bottom"/>
    </xf>
    <xf numFmtId="0" fontId="1" borderId="38" applyNumberFormat="0" applyFont="1" applyFill="0" applyBorder="1" applyAlignment="1" applyProtection="0">
      <alignment vertical="bottom"/>
    </xf>
    <xf numFmtId="0" fontId="1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ffff99"/>
      <rgbColor rgb="ff99ccff"/>
      <rgbColor rgb="ff33cccc"/>
      <rgbColor rgb="ff489bc9"/>
      <rgbColor rgb="ff27fad4"/>
      <rgbColor rgb="ffcc99ff"/>
      <rgbColor rgb="ff72dfeb"/>
      <rgbColor rgb="ff339966"/>
      <rgbColor rgb="ff9ce1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40</xdr:row>
      <xdr:rowOff>14415</xdr:rowOff>
    </xdr:from>
    <xdr:to>
      <xdr:col>1</xdr:col>
      <xdr:colOff>0</xdr:colOff>
      <xdr:row>43</xdr:row>
      <xdr:rowOff>9035</xdr:rowOff>
    </xdr:to>
    <xdr:sp>
      <xdr:nvSpPr>
        <xdr:cNvPr id="2" name="Arrow"/>
        <xdr:cNvSpPr/>
      </xdr:nvSpPr>
      <xdr:spPr>
        <a:xfrm>
          <a:off x="-4763" y="6473635"/>
          <a:ext cx="977901" cy="482301"/>
        </a:xfrm>
        <a:prstGeom prst="rightArrow">
          <a:avLst>
            <a:gd name="adj1" fmla="val 50000"/>
            <a:gd name="adj2" fmla="val 50220"/>
          </a:avLst>
        </a:prstGeom>
        <a:gradFill flip="none" rotWithShape="1">
          <a:gsLst>
            <a:gs pos="0">
              <a:srgbClr val="3F80CD"/>
            </a:gs>
            <a:gs pos="100000">
              <a:srgbClr val="9BC1FF"/>
            </a:gs>
          </a:gsLst>
          <a:lin ang="16200000" scaled="0"/>
        </a:gradFill>
        <a:ln w="9525" cap="flat">
          <a:solidFill>
            <a:srgbClr val="4A7EBB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B7DEE8">
              <a:alpha val="34999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44"/>
  <sheetViews>
    <sheetView workbookViewId="0" showGridLines="0" defaultGridColor="1"/>
  </sheetViews>
  <sheetFormatPr defaultColWidth="12.8333" defaultRowHeight="11.9" customHeight="1" outlineLevelRow="0" outlineLevelCol="0"/>
  <cols>
    <col min="1" max="1" width="12.8516" style="1" customWidth="1"/>
    <col min="2" max="2" width="20.8516" style="1" customWidth="1"/>
    <col min="3" max="3" width="6.5" style="1" customWidth="1"/>
    <col min="4" max="4" width="14" style="1" customWidth="1"/>
    <col min="5" max="7" width="12.8516" style="1" customWidth="1"/>
    <col min="8" max="9" width="16.3516" style="1" customWidth="1"/>
    <col min="10" max="16384" width="12.8516" style="1" customWidth="1"/>
  </cols>
  <sheetData>
    <row r="1" ht="13" customHeight="1">
      <c r="A1" s="2"/>
      <c r="B1" s="3"/>
      <c r="C1" s="3"/>
      <c r="D1" s="3"/>
      <c r="E1" s="3"/>
      <c r="F1" s="3"/>
      <c r="G1" s="3"/>
      <c r="H1" s="3"/>
      <c r="I1" s="4"/>
    </row>
    <row r="2" ht="13" customHeight="1">
      <c r="A2" s="5"/>
      <c r="B2" t="s" s="6">
        <v>0</v>
      </c>
      <c r="C2" t="s" s="6">
        <v>1</v>
      </c>
      <c r="D2" t="s" s="7">
        <v>2</v>
      </c>
      <c r="E2" t="s" s="7">
        <v>3</v>
      </c>
      <c r="F2" t="s" s="7">
        <v>4</v>
      </c>
      <c r="G2" t="s" s="7">
        <v>5</v>
      </c>
      <c r="H2" t="s" s="7">
        <v>6</v>
      </c>
      <c r="I2" t="s" s="8">
        <v>7</v>
      </c>
    </row>
    <row r="3" ht="12.7" customHeight="1">
      <c r="A3" s="9"/>
      <c r="B3" s="10">
        <f>B42-39*7</f>
        <v>44227</v>
      </c>
      <c r="C3" s="11">
        <v>1</v>
      </c>
      <c r="D3" s="12"/>
      <c r="E3" s="13"/>
      <c r="F3" s="13"/>
      <c r="G3" s="13"/>
      <c r="H3" s="13"/>
      <c r="I3" s="14"/>
    </row>
    <row r="4" ht="12.7" customHeight="1">
      <c r="A4" s="9"/>
      <c r="B4" s="10">
        <f>B42-38*7</f>
        <v>44234</v>
      </c>
      <c r="C4" s="11">
        <v>2</v>
      </c>
      <c r="D4" s="12"/>
      <c r="E4" s="13"/>
      <c r="F4" s="13"/>
      <c r="G4" s="13"/>
      <c r="H4" s="13"/>
      <c r="I4" s="14"/>
    </row>
    <row r="5" ht="12.7" customHeight="1">
      <c r="A5" s="9"/>
      <c r="B5" s="10">
        <f>B42-37*7</f>
        <v>44241</v>
      </c>
      <c r="C5" s="11">
        <v>3</v>
      </c>
      <c r="D5" s="15"/>
      <c r="E5" s="13"/>
      <c r="F5" s="13"/>
      <c r="G5" s="13"/>
      <c r="H5" s="13"/>
      <c r="I5" s="14"/>
    </row>
    <row r="6" ht="12.7" customHeight="1">
      <c r="A6" s="9"/>
      <c r="B6" s="10">
        <f>B42-36*7</f>
        <v>44248</v>
      </c>
      <c r="C6" s="11">
        <v>4</v>
      </c>
      <c r="D6" s="16"/>
      <c r="E6" s="17"/>
      <c r="F6" s="13"/>
      <c r="G6" s="13"/>
      <c r="H6" s="13"/>
      <c r="I6" s="14"/>
    </row>
    <row r="7" ht="12.7" customHeight="1">
      <c r="A7" s="9"/>
      <c r="B7" s="10">
        <f>B42-35*7</f>
        <v>44255</v>
      </c>
      <c r="C7" s="11">
        <v>5</v>
      </c>
      <c r="D7" s="16"/>
      <c r="E7" s="17"/>
      <c r="F7" s="18"/>
      <c r="G7" s="18"/>
      <c r="H7" s="13"/>
      <c r="I7" s="14"/>
    </row>
    <row r="8" ht="12.7" customHeight="1">
      <c r="A8" s="9"/>
      <c r="B8" s="10">
        <f>B42-34*7</f>
        <v>44262</v>
      </c>
      <c r="C8" s="11">
        <v>6</v>
      </c>
      <c r="D8" s="16"/>
      <c r="E8" s="19"/>
      <c r="F8" s="20"/>
      <c r="G8" s="21"/>
      <c r="H8" s="19"/>
      <c r="I8" s="22"/>
    </row>
    <row r="9" ht="12.7" customHeight="1">
      <c r="A9" s="9"/>
      <c r="B9" s="10">
        <f>B42-33*7</f>
        <v>44269</v>
      </c>
      <c r="C9" s="11">
        <v>7</v>
      </c>
      <c r="D9" s="16"/>
      <c r="E9" s="19"/>
      <c r="F9" s="23"/>
      <c r="G9" s="21"/>
      <c r="H9" s="19"/>
      <c r="I9" s="22"/>
    </row>
    <row r="10" ht="12.7" customHeight="1">
      <c r="A10" s="9"/>
      <c r="B10" s="10">
        <f>B42-32*7</f>
        <v>44276</v>
      </c>
      <c r="C10" s="11">
        <v>8</v>
      </c>
      <c r="D10" s="24"/>
      <c r="E10" s="19"/>
      <c r="F10" t="s" s="25">
        <v>8</v>
      </c>
      <c r="G10" s="21"/>
      <c r="H10" s="19"/>
      <c r="I10" s="22"/>
    </row>
    <row r="11" ht="12.7" customHeight="1">
      <c r="A11" s="9"/>
      <c r="B11" s="10">
        <f>B42-31*7</f>
        <v>44283</v>
      </c>
      <c r="C11" s="11">
        <v>9</v>
      </c>
      <c r="D11" t="s" s="26">
        <v>9</v>
      </c>
      <c r="E11" s="19"/>
      <c r="F11" t="s" s="25">
        <v>10</v>
      </c>
      <c r="G11" s="21"/>
      <c r="H11" s="19"/>
      <c r="I11" s="22"/>
    </row>
    <row r="12" ht="12.7" customHeight="1">
      <c r="A12" s="9"/>
      <c r="B12" s="10">
        <f>B42-30*7</f>
        <v>44290</v>
      </c>
      <c r="C12" s="11">
        <v>10</v>
      </c>
      <c r="D12" t="s" s="26">
        <v>11</v>
      </c>
      <c r="E12" s="19"/>
      <c r="F12" t="s" s="25">
        <v>12</v>
      </c>
      <c r="G12" s="21"/>
      <c r="H12" s="19"/>
      <c r="I12" s="22"/>
    </row>
    <row r="13" ht="12.7" customHeight="1">
      <c r="A13" s="9"/>
      <c r="B13" s="10">
        <f>B42-29*7</f>
        <v>44297</v>
      </c>
      <c r="C13" s="11">
        <v>11</v>
      </c>
      <c r="D13" t="s" s="26">
        <v>13</v>
      </c>
      <c r="E13" s="19"/>
      <c r="F13" t="s" s="25">
        <v>14</v>
      </c>
      <c r="G13" s="21"/>
      <c r="H13" s="23"/>
      <c r="I13" s="27"/>
    </row>
    <row r="14" ht="12.7" customHeight="1">
      <c r="A14" s="9"/>
      <c r="B14" s="10">
        <f>B42-28*7</f>
        <v>44304</v>
      </c>
      <c r="C14" s="11">
        <v>12</v>
      </c>
      <c r="D14" s="24"/>
      <c r="E14" s="19"/>
      <c r="F14" t="s" s="25">
        <v>15</v>
      </c>
      <c r="G14" t="s" s="28">
        <v>16</v>
      </c>
      <c r="H14" t="s" s="29">
        <v>17</v>
      </c>
      <c r="I14" s="30"/>
    </row>
    <row r="15" ht="12.7" customHeight="1">
      <c r="A15" s="9"/>
      <c r="B15" s="10">
        <f>B42-27*7</f>
        <v>44311</v>
      </c>
      <c r="C15" s="11">
        <v>13</v>
      </c>
      <c r="D15" s="24"/>
      <c r="E15" s="19"/>
      <c r="F15" t="s" s="25">
        <v>18</v>
      </c>
      <c r="G15" t="s" s="28">
        <v>19</v>
      </c>
      <c r="H15" t="s" s="29">
        <v>20</v>
      </c>
      <c r="I15" s="30"/>
    </row>
    <row r="16" ht="12.7" customHeight="1">
      <c r="A16" s="9"/>
      <c r="B16" s="10">
        <f>B42-26*7</f>
        <v>44318</v>
      </c>
      <c r="C16" s="11">
        <v>14</v>
      </c>
      <c r="D16" s="24"/>
      <c r="E16" s="19"/>
      <c r="F16" t="s" s="25">
        <v>21</v>
      </c>
      <c r="G16" t="s" s="28">
        <v>22</v>
      </c>
      <c r="H16" s="31"/>
      <c r="I16" s="30"/>
    </row>
    <row r="17" ht="12.7" customHeight="1">
      <c r="A17" s="9"/>
      <c r="B17" s="10">
        <f>B42-25*7</f>
        <v>44325</v>
      </c>
      <c r="C17" s="11">
        <v>15</v>
      </c>
      <c r="D17" s="24"/>
      <c r="E17" s="17"/>
      <c r="F17" t="s" s="32">
        <v>23</v>
      </c>
      <c r="G17" s="21"/>
      <c r="H17" s="31"/>
      <c r="I17" s="30"/>
    </row>
    <row r="18" ht="12.7" customHeight="1">
      <c r="A18" s="9"/>
      <c r="B18" s="10">
        <f>B42-24*7</f>
        <v>44332</v>
      </c>
      <c r="C18" s="11">
        <v>16</v>
      </c>
      <c r="D18" s="24"/>
      <c r="E18" s="19"/>
      <c r="F18" t="s" s="33">
        <v>24</v>
      </c>
      <c r="G18" s="34"/>
      <c r="H18" s="31"/>
      <c r="I18" s="30"/>
    </row>
    <row r="19" ht="12.7" customHeight="1">
      <c r="A19" s="9"/>
      <c r="B19" s="10">
        <f>B42-23*7</f>
        <v>44339</v>
      </c>
      <c r="C19" s="11">
        <v>17</v>
      </c>
      <c r="D19" s="24"/>
      <c r="E19" s="23"/>
      <c r="F19" s="21"/>
      <c r="G19" t="s" s="35">
        <v>25</v>
      </c>
      <c r="H19" s="31"/>
      <c r="I19" s="30"/>
    </row>
    <row r="20" ht="12.7" customHeight="1">
      <c r="A20" s="9"/>
      <c r="B20" s="10">
        <f>B42-22*7</f>
        <v>44346</v>
      </c>
      <c r="C20" s="11">
        <v>18</v>
      </c>
      <c r="D20" s="24"/>
      <c r="E20" s="36"/>
      <c r="F20" s="21"/>
      <c r="G20" t="s" s="35">
        <v>26</v>
      </c>
      <c r="H20" s="31"/>
      <c r="I20" s="30"/>
    </row>
    <row r="21" ht="12.7" customHeight="1">
      <c r="A21" s="9"/>
      <c r="B21" s="10">
        <f>B42-21*7</f>
        <v>44353</v>
      </c>
      <c r="C21" s="11">
        <v>19</v>
      </c>
      <c r="D21" s="24"/>
      <c r="E21" s="36"/>
      <c r="F21" s="21"/>
      <c r="G21" t="s" s="35">
        <v>27</v>
      </c>
      <c r="H21" s="31"/>
      <c r="I21" s="30"/>
    </row>
    <row r="22" ht="12.7" customHeight="1">
      <c r="A22" s="9"/>
      <c r="B22" s="10">
        <f>B42-20*7</f>
        <v>44360</v>
      </c>
      <c r="C22" s="11">
        <v>20</v>
      </c>
      <c r="D22" s="24"/>
      <c r="E22" t="s" s="25">
        <v>28</v>
      </c>
      <c r="F22" s="21"/>
      <c r="G22" s="34"/>
      <c r="H22" t="s" s="29">
        <v>29</v>
      </c>
      <c r="I22" s="30"/>
    </row>
    <row r="23" ht="12.7" customHeight="1">
      <c r="A23" s="9"/>
      <c r="B23" s="10">
        <f>B42-19*7</f>
        <v>44367</v>
      </c>
      <c r="C23" s="11">
        <v>21</v>
      </c>
      <c r="D23" s="24"/>
      <c r="E23" t="s" s="25">
        <v>30</v>
      </c>
      <c r="F23" s="21"/>
      <c r="G23" s="34"/>
      <c r="H23" t="s" s="29">
        <v>31</v>
      </c>
      <c r="I23" s="30"/>
    </row>
    <row r="24" ht="12.7" customHeight="1">
      <c r="A24" s="9"/>
      <c r="B24" s="10">
        <f>B42-18*7</f>
        <v>44374</v>
      </c>
      <c r="C24" s="11">
        <v>22</v>
      </c>
      <c r="D24" s="24"/>
      <c r="E24" s="36"/>
      <c r="F24" s="21"/>
      <c r="G24" s="34"/>
      <c r="H24" s="31"/>
      <c r="I24" s="30"/>
    </row>
    <row r="25" ht="12.7" customHeight="1">
      <c r="A25" s="9"/>
      <c r="B25" s="10">
        <f>B42-17*7</f>
        <v>44381</v>
      </c>
      <c r="C25" s="11">
        <v>23</v>
      </c>
      <c r="D25" s="24"/>
      <c r="E25" s="37"/>
      <c r="F25" s="38"/>
      <c r="G25" s="39"/>
      <c r="H25" s="31"/>
      <c r="I25" s="30"/>
    </row>
    <row r="26" ht="12.7" customHeight="1">
      <c r="A26" s="9"/>
      <c r="B26" s="10">
        <f>B42-16*7</f>
        <v>44388</v>
      </c>
      <c r="C26" s="11">
        <v>24</v>
      </c>
      <c r="D26" s="24"/>
      <c r="E26" s="40"/>
      <c r="F26" s="36"/>
      <c r="G26" s="21"/>
      <c r="H26" s="31"/>
      <c r="I26" s="30"/>
    </row>
    <row r="27" ht="12.7" customHeight="1">
      <c r="A27" s="9"/>
      <c r="B27" s="10">
        <f>B42-15*7</f>
        <v>44395</v>
      </c>
      <c r="C27" s="11">
        <v>25</v>
      </c>
      <c r="D27" s="24"/>
      <c r="E27" s="40"/>
      <c r="F27" s="36"/>
      <c r="G27" s="21"/>
      <c r="H27" s="31"/>
      <c r="I27" s="30"/>
    </row>
    <row r="28" ht="12.7" customHeight="1">
      <c r="A28" s="9"/>
      <c r="B28" s="10">
        <f>B42-14*7</f>
        <v>44402</v>
      </c>
      <c r="C28" s="11">
        <v>26</v>
      </c>
      <c r="D28" s="24"/>
      <c r="E28" s="40"/>
      <c r="F28" t="s" s="25">
        <v>32</v>
      </c>
      <c r="G28" s="21"/>
      <c r="H28" s="31"/>
      <c r="I28" s="30"/>
    </row>
    <row r="29" ht="12.7" customHeight="1">
      <c r="A29" s="9"/>
      <c r="B29" s="10">
        <f>B42-13*7</f>
        <v>44409</v>
      </c>
      <c r="C29" s="11">
        <v>27</v>
      </c>
      <c r="D29" s="24"/>
      <c r="E29" s="40"/>
      <c r="F29" t="s" s="25">
        <v>33</v>
      </c>
      <c r="G29" s="21"/>
      <c r="H29" s="31"/>
      <c r="I29" t="s" s="41">
        <v>34</v>
      </c>
    </row>
    <row r="30" ht="12.7" customHeight="1">
      <c r="A30" s="9"/>
      <c r="B30" s="10">
        <f>B42-12*7</f>
        <v>44416</v>
      </c>
      <c r="C30" s="11">
        <v>28</v>
      </c>
      <c r="D30" s="42"/>
      <c r="E30" t="s" s="43">
        <v>35</v>
      </c>
      <c r="F30" s="36"/>
      <c r="G30" s="21"/>
      <c r="H30" t="s" s="29">
        <v>36</v>
      </c>
      <c r="I30" t="s" s="41">
        <v>37</v>
      </c>
    </row>
    <row r="31" ht="12.7" customHeight="1">
      <c r="A31" s="9"/>
      <c r="B31" s="10">
        <f>B42-11*7</f>
        <v>44423</v>
      </c>
      <c r="C31" s="11">
        <v>29</v>
      </c>
      <c r="D31" s="42"/>
      <c r="E31" t="s" s="43">
        <v>38</v>
      </c>
      <c r="F31" s="44"/>
      <c r="G31" s="45"/>
      <c r="H31" s="31"/>
      <c r="I31" s="46"/>
    </row>
    <row r="32" ht="12.7" customHeight="1">
      <c r="A32" s="9"/>
      <c r="B32" s="10">
        <f>B42-10*7</f>
        <v>44430</v>
      </c>
      <c r="C32" s="11">
        <v>30</v>
      </c>
      <c r="D32" t="s" s="47">
        <v>39</v>
      </c>
      <c r="E32" s="40"/>
      <c r="F32" s="17"/>
      <c r="G32" s="48"/>
      <c r="H32" s="31"/>
      <c r="I32" s="46"/>
    </row>
    <row r="33" ht="12.7" customHeight="1">
      <c r="A33" s="9"/>
      <c r="B33" s="10">
        <f>B42-9*7</f>
        <v>44437</v>
      </c>
      <c r="C33" s="11">
        <v>31</v>
      </c>
      <c r="D33" t="s" s="47">
        <v>13</v>
      </c>
      <c r="E33" s="40"/>
      <c r="F33" s="17"/>
      <c r="G33" s="48"/>
      <c r="H33" s="31"/>
      <c r="I33" s="46"/>
    </row>
    <row r="34" ht="12.7" customHeight="1">
      <c r="A34" s="9"/>
      <c r="B34" s="10">
        <f>B42-8*7</f>
        <v>44444</v>
      </c>
      <c r="C34" s="11">
        <v>32</v>
      </c>
      <c r="D34" s="42"/>
      <c r="E34" s="40"/>
      <c r="F34" s="17"/>
      <c r="G34" s="48"/>
      <c r="H34" t="s" s="29">
        <v>40</v>
      </c>
      <c r="I34" s="46"/>
    </row>
    <row r="35" ht="12.7" customHeight="1">
      <c r="A35" s="9"/>
      <c r="B35" s="10">
        <f>B42-7*7</f>
        <v>44451</v>
      </c>
      <c r="C35" s="11">
        <v>33</v>
      </c>
      <c r="D35" s="42"/>
      <c r="E35" s="40"/>
      <c r="F35" s="49"/>
      <c r="G35" s="50"/>
      <c r="H35" t="s" s="29">
        <v>41</v>
      </c>
      <c r="I35" s="46"/>
    </row>
    <row r="36" ht="12.7" customHeight="1">
      <c r="A36" s="9"/>
      <c r="B36" s="10">
        <f>B42-6*7</f>
        <v>44458</v>
      </c>
      <c r="C36" s="11">
        <v>34</v>
      </c>
      <c r="D36" s="42"/>
      <c r="E36" s="40"/>
      <c r="F36" s="21"/>
      <c r="G36" s="21"/>
      <c r="H36" s="31"/>
      <c r="I36" s="46"/>
    </row>
    <row r="37" ht="12.7" customHeight="1">
      <c r="A37" s="9"/>
      <c r="B37" s="10">
        <f>B42-5*7</f>
        <v>44465</v>
      </c>
      <c r="C37" s="11">
        <v>35</v>
      </c>
      <c r="D37" t="s" s="51">
        <v>42</v>
      </c>
      <c r="E37" s="40"/>
      <c r="F37" s="21"/>
      <c r="G37" s="21"/>
      <c r="H37" s="31"/>
      <c r="I37" s="30"/>
    </row>
    <row r="38" ht="12.7" customHeight="1">
      <c r="A38" s="9"/>
      <c r="B38" s="10">
        <f>B42-28</f>
        <v>44472</v>
      </c>
      <c r="C38" s="11">
        <v>36</v>
      </c>
      <c r="D38" t="s" s="51">
        <v>13</v>
      </c>
      <c r="E38" s="40"/>
      <c r="F38" t="s" s="28">
        <v>43</v>
      </c>
      <c r="G38" s="21"/>
      <c r="H38" s="31"/>
      <c r="I38" s="30"/>
    </row>
    <row r="39" ht="12.7" customHeight="1">
      <c r="A39" s="9"/>
      <c r="B39" s="10">
        <f>B42-21</f>
        <v>44479</v>
      </c>
      <c r="C39" s="11">
        <v>37</v>
      </c>
      <c r="D39" s="52"/>
      <c r="E39" s="40"/>
      <c r="F39" t="s" s="28">
        <v>44</v>
      </c>
      <c r="G39" s="20"/>
      <c r="H39" t="s" s="29">
        <v>45</v>
      </c>
      <c r="I39" s="30"/>
    </row>
    <row r="40" ht="12.7" customHeight="1">
      <c r="A40" s="9"/>
      <c r="B40" s="10">
        <f>B42-14</f>
        <v>44486</v>
      </c>
      <c r="C40" s="11">
        <v>38</v>
      </c>
      <c r="D40" s="53"/>
      <c r="E40" s="21"/>
      <c r="F40" s="54"/>
      <c r="G40" s="48"/>
      <c r="H40" s="31"/>
      <c r="I40" s="30"/>
    </row>
    <row r="41" ht="12.7" customHeight="1">
      <c r="A41" s="9"/>
      <c r="B41" s="10">
        <f>B42-7</f>
        <v>44493</v>
      </c>
      <c r="C41" s="11">
        <v>39</v>
      </c>
      <c r="D41" s="53"/>
      <c r="E41" s="21"/>
      <c r="F41" s="17"/>
      <c r="G41" s="48"/>
      <c r="H41" s="31"/>
      <c r="I41" s="30"/>
    </row>
    <row r="42" ht="12.7" customHeight="1">
      <c r="A42" t="s" s="55">
        <v>46</v>
      </c>
      <c r="B42" s="10">
        <v>44500</v>
      </c>
      <c r="C42" s="11">
        <v>40</v>
      </c>
      <c r="D42" s="53"/>
      <c r="E42" s="21"/>
      <c r="F42" s="17"/>
      <c r="G42" s="48"/>
      <c r="H42" s="31"/>
      <c r="I42" s="30"/>
    </row>
    <row r="43" ht="13" customHeight="1">
      <c r="A43" s="5"/>
      <c r="B43" s="56"/>
      <c r="C43" s="56"/>
      <c r="D43" s="13"/>
      <c r="E43" s="57"/>
      <c r="F43" s="13"/>
      <c r="G43" s="13"/>
      <c r="H43" s="57"/>
      <c r="I43" s="58"/>
    </row>
    <row r="44" ht="13" customHeight="1">
      <c r="A44" t="s" s="59">
        <v>47</v>
      </c>
      <c r="B44" s="60"/>
      <c r="C44" s="61"/>
      <c r="D44" s="61"/>
      <c r="E44" s="61"/>
      <c r="F44" s="61"/>
      <c r="G44" s="61"/>
      <c r="H44" s="61"/>
      <c r="I44" s="62"/>
    </row>
  </sheetData>
  <pageMargins left="0.75" right="0.75" top="1" bottom="1" header="0.5" footer="0.5"/>
  <pageSetup firstPageNumber="1" fitToHeight="1" fitToWidth="1" scale="76" useFirstPageNumber="0" orientation="portrait" pageOrder="downThenOver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2.8333" defaultRowHeight="11.9" customHeight="1" outlineLevelRow="0" outlineLevelCol="0"/>
  <cols>
    <col min="1" max="5" width="12.8516" style="63" customWidth="1"/>
    <col min="6" max="16384" width="12.8516" style="63" customWidth="1"/>
  </cols>
  <sheetData>
    <row r="1" ht="13" customHeight="1">
      <c r="A1" s="64"/>
      <c r="B1" s="64"/>
      <c r="C1" s="64"/>
      <c r="D1" s="64"/>
      <c r="E1" s="64"/>
    </row>
    <row r="2" ht="13" customHeight="1">
      <c r="A2" s="64"/>
      <c r="B2" s="64"/>
      <c r="C2" s="64"/>
      <c r="D2" s="64"/>
      <c r="E2" s="64"/>
    </row>
    <row r="3" ht="13" customHeight="1">
      <c r="A3" s="64"/>
      <c r="B3" s="64"/>
      <c r="C3" s="64"/>
      <c r="D3" s="64"/>
      <c r="E3" s="64"/>
    </row>
    <row r="4" ht="13" customHeight="1">
      <c r="A4" s="64"/>
      <c r="B4" s="64"/>
      <c r="C4" s="64"/>
      <c r="D4" s="64"/>
      <c r="E4" s="64"/>
    </row>
    <row r="5" ht="13" customHeight="1">
      <c r="A5" s="64"/>
      <c r="B5" s="64"/>
      <c r="C5" s="64"/>
      <c r="D5" s="64"/>
      <c r="E5" s="64"/>
    </row>
    <row r="6" ht="13" customHeight="1">
      <c r="A6" s="64"/>
      <c r="B6" s="64"/>
      <c r="C6" s="64"/>
      <c r="D6" s="64"/>
      <c r="E6" s="64"/>
    </row>
    <row r="7" ht="13" customHeight="1">
      <c r="A7" s="64"/>
      <c r="B7" s="64"/>
      <c r="C7" s="64"/>
      <c r="D7" s="64"/>
      <c r="E7" s="64"/>
    </row>
    <row r="8" ht="13" customHeight="1">
      <c r="A8" s="64"/>
      <c r="B8" s="64"/>
      <c r="C8" s="64"/>
      <c r="D8" s="64"/>
      <c r="E8" s="64"/>
    </row>
    <row r="9" ht="13" customHeight="1">
      <c r="A9" s="64"/>
      <c r="B9" s="64"/>
      <c r="C9" s="64"/>
      <c r="D9" s="64"/>
      <c r="E9" s="64"/>
    </row>
    <row r="10" ht="13" customHeight="1">
      <c r="A10" s="64"/>
      <c r="B10" s="64"/>
      <c r="C10" s="64"/>
      <c r="D10" s="64"/>
      <c r="E10" s="64"/>
    </row>
  </sheetData>
  <pageMargins left="0.75" right="0.75" top="1" bottom="1" header="0.5" footer="0.5"/>
  <pageSetup firstPageNumber="1" fitToHeight="1" fitToWidth="1" scale="100" useFirstPageNumber="0" orientation="landscape" pageOrder="downThenOver"/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2.8333" defaultRowHeight="11.9" customHeight="1" outlineLevelRow="0" outlineLevelCol="0"/>
  <cols>
    <col min="1" max="5" width="12.8516" style="65" customWidth="1"/>
    <col min="6" max="16384" width="12.8516" style="65" customWidth="1"/>
  </cols>
  <sheetData>
    <row r="1" ht="13" customHeight="1">
      <c r="A1" s="64"/>
      <c r="B1" s="64"/>
      <c r="C1" s="64"/>
      <c r="D1" s="64"/>
      <c r="E1" s="64"/>
    </row>
    <row r="2" ht="13" customHeight="1">
      <c r="A2" s="64"/>
      <c r="B2" s="64"/>
      <c r="C2" s="64"/>
      <c r="D2" s="64"/>
      <c r="E2" s="64"/>
    </row>
    <row r="3" ht="13" customHeight="1">
      <c r="A3" s="64"/>
      <c r="B3" s="64"/>
      <c r="C3" s="64"/>
      <c r="D3" s="64"/>
      <c r="E3" s="64"/>
    </row>
    <row r="4" ht="13" customHeight="1">
      <c r="A4" s="64"/>
      <c r="B4" s="64"/>
      <c r="C4" s="64"/>
      <c r="D4" s="64"/>
      <c r="E4" s="64"/>
    </row>
    <row r="5" ht="13" customHeight="1">
      <c r="A5" s="64"/>
      <c r="B5" s="64"/>
      <c r="C5" s="64"/>
      <c r="D5" s="64"/>
      <c r="E5" s="64"/>
    </row>
    <row r="6" ht="13" customHeight="1">
      <c r="A6" s="64"/>
      <c r="B6" s="64"/>
      <c r="C6" s="64"/>
      <c r="D6" s="64"/>
      <c r="E6" s="64"/>
    </row>
    <row r="7" ht="13" customHeight="1">
      <c r="A7" s="64"/>
      <c r="B7" s="64"/>
      <c r="C7" s="64"/>
      <c r="D7" s="64"/>
      <c r="E7" s="64"/>
    </row>
    <row r="8" ht="13" customHeight="1">
      <c r="A8" s="64"/>
      <c r="B8" s="64"/>
      <c r="C8" s="64"/>
      <c r="D8" s="64"/>
      <c r="E8" s="64"/>
    </row>
    <row r="9" ht="13" customHeight="1">
      <c r="A9" s="64"/>
      <c r="B9" s="64"/>
      <c r="C9" s="64"/>
      <c r="D9" s="64"/>
      <c r="E9" s="64"/>
    </row>
    <row r="10" ht="13" customHeight="1">
      <c r="A10" s="64"/>
      <c r="B10" s="64"/>
      <c r="C10" s="64"/>
      <c r="D10" s="64"/>
      <c r="E10" s="64"/>
    </row>
  </sheetData>
  <pageMargins left="0.75" right="0.75" top="1" bottom="1" header="0.5" footer="0.5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